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<sst xmlns="http://schemas.openxmlformats.org/spreadsheetml/2006/main" count="40" uniqueCount="27">
  <si>
    <t>昆明市留置管理中心（原昆明市纪委监委工作点管理中心)2024公开招聘工作人员综合成绩及拟进入体检、考察人员名单</t>
  </si>
  <si>
    <t>序号</t>
  </si>
  <si>
    <t>岗位名称及岗位代码</t>
  </si>
  <si>
    <t>岗位招聘人数</t>
  </si>
  <si>
    <t>准考证号码</t>
  </si>
  <si>
    <t>笔试</t>
  </si>
  <si>
    <t>面试成绩</t>
  </si>
  <si>
    <r>
      <rPr>
        <b/>
        <sz val="16"/>
        <rFont val="仿宋_GB2312"/>
        <charset val="134"/>
      </rPr>
      <t>综合成绩</t>
    </r>
    <r>
      <rPr>
        <sz val="16"/>
        <rFont val="仿宋_GB2312"/>
        <charset val="134"/>
      </rPr>
      <t xml:space="preserve">
（笔试成绩（笔试卷面总成绩÷3）+面试成绩）</t>
    </r>
  </si>
  <si>
    <t>岗位
排名</t>
  </si>
  <si>
    <t>是否进入考察体检</t>
  </si>
  <si>
    <t>备注</t>
  </si>
  <si>
    <r>
      <rPr>
        <sz val="14"/>
        <rFont val="仿宋_GB2312"/>
        <charset val="134"/>
      </rPr>
      <t>笔试</t>
    </r>
    <r>
      <rPr>
        <sz val="14"/>
        <rFont val="仿宋"/>
        <charset val="134"/>
      </rPr>
      <t>卷面总</t>
    </r>
    <r>
      <rPr>
        <sz val="14"/>
        <rFont val="仿宋_GB2312"/>
        <charset val="134"/>
      </rPr>
      <t>成绩</t>
    </r>
  </si>
  <si>
    <t>笔试折算成绩</t>
  </si>
  <si>
    <t>信息技术
15301015001000001</t>
  </si>
  <si>
    <t>1153920402608</t>
  </si>
  <si>
    <t>是</t>
  </si>
  <si>
    <t>1153920400327</t>
  </si>
  <si>
    <t>否</t>
  </si>
  <si>
    <t>1153940211218</t>
  </si>
  <si>
    <t>综合管理1
15301015001000002</t>
  </si>
  <si>
    <t>1153940202516</t>
  </si>
  <si>
    <t>1153900211703</t>
  </si>
  <si>
    <t>1153940204414</t>
  </si>
  <si>
    <t>综合管理2
15301015001000003</t>
  </si>
  <si>
    <t>1153950604415</t>
  </si>
  <si>
    <t>1153930602101</t>
  </si>
  <si>
    <t>1153920401012</t>
  </si>
</sst>
</file>

<file path=xl/styles.xml><?xml version="1.0" encoding="utf-8"?>
<styleSheet xmlns="http://schemas.openxmlformats.org/spreadsheetml/2006/main">
  <numFmts count="6">
    <numFmt numFmtId="176" formatCode="0.00_);\(0.00\)"/>
    <numFmt numFmtId="42" formatCode="_ &quot;￥&quot;* #,##0_ ;_ &quot;￥&quot;* \-#,##0_ ;_ &quot;￥&quot;* &quot;-&quot;_ ;_ @_ "/>
    <numFmt numFmtId="177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6"/>
      <name val="仿宋_GB2312"/>
      <charset val="134"/>
    </font>
    <font>
      <sz val="24"/>
      <name val="华文中宋"/>
      <charset val="134"/>
    </font>
    <font>
      <sz val="24"/>
      <name val="仿宋_GB2312"/>
      <charset val="134"/>
    </font>
    <font>
      <sz val="14"/>
      <color rgb="FF000000"/>
      <name val="Arial Unicode MS"/>
      <charset val="134"/>
    </font>
    <font>
      <sz val="12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0" fillId="17" borderId="12" applyNumberFormat="false" applyAlignment="false" applyProtection="false">
      <alignment vertical="center"/>
    </xf>
    <xf numFmtId="0" fontId="13" fillId="7" borderId="9" applyNumberFormat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8" fillId="0" borderId="16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0" fillId="18" borderId="13" applyNumberFormat="false" applyFont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9" fillId="29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22" fillId="17" borderId="14" applyNumberFormat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3" fillId="23" borderId="1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0" fontId="4" fillId="0" borderId="0" xfId="0" applyFont="true" applyAlignment="true">
      <alignment horizontal="center" vertical="center" wrapText="true"/>
    </xf>
    <xf numFmtId="0" fontId="2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2" fillId="0" borderId="2" xfId="0" applyFont="true" applyBorder="true" applyAlignment="true">
      <alignment horizontal="center" vertical="center" wrapText="true"/>
    </xf>
    <xf numFmtId="0" fontId="1" fillId="0" borderId="3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 wrapText="true"/>
    </xf>
    <xf numFmtId="49" fontId="5" fillId="0" borderId="5" xfId="0" applyNumberFormat="true" applyFont="true" applyBorder="true" applyAlignment="true">
      <alignment horizontal="center" vertical="center" wrapText="true"/>
    </xf>
    <xf numFmtId="0" fontId="0" fillId="0" borderId="1" xfId="1" applyNumberFormat="true" applyFont="true" applyFill="true" applyBorder="true" applyAlignment="true">
      <alignment horizontal="center" vertical="center" wrapText="true"/>
    </xf>
    <xf numFmtId="49" fontId="6" fillId="0" borderId="5" xfId="0" applyNumberFormat="true" applyFont="true" applyFill="true" applyBorder="true" applyAlignment="true">
      <alignment horizontal="center" vertical="center"/>
    </xf>
    <xf numFmtId="0" fontId="0" fillId="0" borderId="3" xfId="1" applyNumberFormat="true" applyFont="true" applyFill="true" applyBorder="true" applyAlignment="true">
      <alignment horizontal="center" vertical="center" wrapText="true"/>
    </xf>
    <xf numFmtId="0" fontId="0" fillId="0" borderId="2" xfId="1" applyNumberFormat="true" applyFont="true" applyFill="true" applyBorder="true" applyAlignment="true">
      <alignment horizontal="center" vertical="center" wrapText="true"/>
    </xf>
    <xf numFmtId="0" fontId="2" fillId="0" borderId="5" xfId="0" applyFont="true" applyBorder="true" applyAlignment="true">
      <alignment horizontal="center" vertical="center" wrapText="true"/>
    </xf>
    <xf numFmtId="0" fontId="0" fillId="0" borderId="5" xfId="1" applyNumberFormat="true" applyFont="true" applyFill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0" fontId="7" fillId="0" borderId="5" xfId="0" applyFont="true" applyBorder="true" applyAlignment="true">
      <alignment horizontal="center" vertical="center" wrapText="true"/>
    </xf>
    <xf numFmtId="0" fontId="8" fillId="0" borderId="8" xfId="0" applyFont="true" applyFill="true" applyBorder="true" applyAlignment="true">
      <alignment horizontal="center" vertical="center"/>
    </xf>
    <xf numFmtId="177" fontId="9" fillId="0" borderId="5" xfId="2" applyNumberFormat="true" applyFont="true" applyFill="true" applyBorder="true" applyAlignment="true">
      <alignment horizontal="center" vertical="center"/>
    </xf>
    <xf numFmtId="177" fontId="8" fillId="0" borderId="5" xfId="0" applyNumberFormat="true" applyFont="true" applyFill="true" applyBorder="true" applyAlignment="true">
      <alignment horizontal="center" vertical="center"/>
    </xf>
    <xf numFmtId="176" fontId="2" fillId="0" borderId="5" xfId="0" applyNumberFormat="true" applyFont="true" applyBorder="true" applyAlignment="true">
      <alignment horizontal="center" vertical="center" wrapText="true"/>
    </xf>
    <xf numFmtId="0" fontId="8" fillId="0" borderId="5" xfId="0" applyNumberFormat="true" applyFont="true" applyFill="true" applyBorder="true" applyAlignment="true">
      <alignment horizontal="center" vertical="center"/>
    </xf>
    <xf numFmtId="177" fontId="2" fillId="0" borderId="5" xfId="0" applyNumberFormat="true" applyFont="true" applyBorder="true" applyAlignment="true">
      <alignment horizontal="center" vertical="center" wrapText="true"/>
    </xf>
    <xf numFmtId="177" fontId="7" fillId="0" borderId="5" xfId="0" applyNumberFormat="true" applyFont="true" applyBorder="true" applyAlignment="true">
      <alignment horizontal="center" vertical="center" wrapText="true"/>
    </xf>
  </cellXfs>
  <cellStyles count="51">
    <cellStyle name="常规" xfId="0" builtinId="0"/>
    <cellStyle name="常规_Sheet1" xfId="1"/>
    <cellStyle name="常规_Sheet1_10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16"/>
  <sheetViews>
    <sheetView tabSelected="1" workbookViewId="0">
      <selection activeCell="F5" sqref="F5"/>
    </sheetView>
  </sheetViews>
  <sheetFormatPr defaultColWidth="10" defaultRowHeight="20.25"/>
  <cols>
    <col min="1" max="1" width="7.66666666666667" style="2" customWidth="true"/>
    <col min="2" max="2" width="32.4416666666667" style="2" customWidth="true"/>
    <col min="3" max="3" width="10" style="2" customWidth="true"/>
    <col min="4" max="4" width="18.3333333333333" style="2" customWidth="true"/>
    <col min="5" max="6" width="18.4416666666667" style="2" customWidth="true"/>
    <col min="7" max="7" width="16" style="2" customWidth="true"/>
    <col min="8" max="8" width="27.6666666666667" style="2" customWidth="true"/>
    <col min="9" max="9" width="10.2166666666667" style="2" customWidth="true"/>
    <col min="10" max="10" width="15.1083333333333" style="2" customWidth="true"/>
    <col min="11" max="11" width="11.1083333333333" style="2" customWidth="true"/>
    <col min="12" max="16384" width="10" style="2"/>
  </cols>
  <sheetData>
    <row r="1" ht="66.9" customHeight="true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true" ht="48.9" customHeight="true" spans="1:11">
      <c r="A2" s="5" t="s">
        <v>1</v>
      </c>
      <c r="B2" s="6" t="s">
        <v>2</v>
      </c>
      <c r="C2" s="6" t="s">
        <v>3</v>
      </c>
      <c r="D2" s="6" t="s">
        <v>4</v>
      </c>
      <c r="E2" s="18" t="s">
        <v>5</v>
      </c>
      <c r="F2" s="19"/>
      <c r="G2" s="6" t="s">
        <v>6</v>
      </c>
      <c r="H2" s="6" t="s">
        <v>7</v>
      </c>
      <c r="I2" s="6" t="s">
        <v>8</v>
      </c>
      <c r="J2" s="5" t="s">
        <v>9</v>
      </c>
      <c r="K2" s="5" t="s">
        <v>10</v>
      </c>
    </row>
    <row r="3" s="1" customFormat="true" ht="72.9" customHeight="true" spans="1:11">
      <c r="A3" s="7"/>
      <c r="B3" s="8"/>
      <c r="C3" s="9"/>
      <c r="D3" s="9"/>
      <c r="E3" s="20" t="s">
        <v>11</v>
      </c>
      <c r="F3" s="20" t="s">
        <v>12</v>
      </c>
      <c r="G3" s="9"/>
      <c r="H3" s="7"/>
      <c r="I3" s="9"/>
      <c r="J3" s="7"/>
      <c r="K3" s="7"/>
    </row>
    <row r="4" ht="60" customHeight="true" spans="1:11">
      <c r="A4" s="10">
        <f t="shared" ref="A4:A11" si="0">ROW()-3</f>
        <v>1</v>
      </c>
      <c r="B4" s="11" t="s">
        <v>13</v>
      </c>
      <c r="C4" s="12">
        <v>1</v>
      </c>
      <c r="D4" s="13" t="s">
        <v>14</v>
      </c>
      <c r="E4" s="21">
        <v>236.5</v>
      </c>
      <c r="F4" s="22">
        <f t="shared" ref="F4:F11" si="1">E4/3</f>
        <v>78.8333333333333</v>
      </c>
      <c r="G4" s="23">
        <v>84</v>
      </c>
      <c r="H4" s="24">
        <f>F4+G4</f>
        <v>162.833333333333</v>
      </c>
      <c r="I4" s="16">
        <v>1</v>
      </c>
      <c r="J4" s="16" t="s">
        <v>15</v>
      </c>
      <c r="K4" s="26"/>
    </row>
    <row r="5" ht="60" customHeight="true" spans="1:11">
      <c r="A5" s="10">
        <f t="shared" si="0"/>
        <v>2</v>
      </c>
      <c r="B5" s="11" t="s">
        <v>13</v>
      </c>
      <c r="C5" s="14"/>
      <c r="D5" s="13" t="s">
        <v>16</v>
      </c>
      <c r="E5" s="21">
        <v>218.5</v>
      </c>
      <c r="F5" s="22">
        <f t="shared" si="1"/>
        <v>72.8333333333333</v>
      </c>
      <c r="G5" s="23">
        <v>80.64</v>
      </c>
      <c r="H5" s="24">
        <f t="shared" ref="H5:H12" si="2">F5+G5</f>
        <v>153.473333333333</v>
      </c>
      <c r="I5" s="16">
        <v>2</v>
      </c>
      <c r="J5" s="16" t="s">
        <v>17</v>
      </c>
      <c r="K5" s="26"/>
    </row>
    <row r="6" ht="60" customHeight="true" spans="1:11">
      <c r="A6" s="10">
        <f t="shared" si="0"/>
        <v>3</v>
      </c>
      <c r="B6" s="11" t="s">
        <v>13</v>
      </c>
      <c r="C6" s="14"/>
      <c r="D6" s="13" t="s">
        <v>18</v>
      </c>
      <c r="E6" s="21">
        <v>205</v>
      </c>
      <c r="F6" s="22">
        <f t="shared" si="1"/>
        <v>68.3333333333333</v>
      </c>
      <c r="G6" s="23">
        <v>76.28</v>
      </c>
      <c r="H6" s="24">
        <f t="shared" si="2"/>
        <v>144.613333333333</v>
      </c>
      <c r="I6" s="16">
        <v>3</v>
      </c>
      <c r="J6" s="16" t="s">
        <v>17</v>
      </c>
      <c r="K6" s="26"/>
    </row>
    <row r="7" ht="60" customHeight="true" spans="1:11">
      <c r="A7" s="10">
        <f t="shared" si="0"/>
        <v>4</v>
      </c>
      <c r="B7" s="11" t="s">
        <v>19</v>
      </c>
      <c r="C7" s="14">
        <v>1</v>
      </c>
      <c r="D7" s="13" t="s">
        <v>20</v>
      </c>
      <c r="E7" s="21">
        <v>207</v>
      </c>
      <c r="F7" s="22">
        <f t="shared" si="1"/>
        <v>69</v>
      </c>
      <c r="G7" s="23">
        <v>83.48</v>
      </c>
      <c r="H7" s="24">
        <f t="shared" si="2"/>
        <v>152.48</v>
      </c>
      <c r="I7" s="16">
        <v>1</v>
      </c>
      <c r="J7" s="16" t="s">
        <v>15</v>
      </c>
      <c r="K7" s="27"/>
    </row>
    <row r="8" ht="60" customHeight="true" spans="1:11">
      <c r="A8" s="10">
        <f t="shared" si="0"/>
        <v>5</v>
      </c>
      <c r="B8" s="11" t="s">
        <v>19</v>
      </c>
      <c r="C8" s="14"/>
      <c r="D8" s="13" t="s">
        <v>21</v>
      </c>
      <c r="E8" s="21">
        <v>203</v>
      </c>
      <c r="F8" s="22">
        <f t="shared" si="1"/>
        <v>67.6666666666667</v>
      </c>
      <c r="G8" s="23">
        <v>80.78</v>
      </c>
      <c r="H8" s="24">
        <f t="shared" si="2"/>
        <v>148.446666666667</v>
      </c>
      <c r="I8" s="16">
        <v>2</v>
      </c>
      <c r="J8" s="16" t="s">
        <v>17</v>
      </c>
      <c r="K8" s="27"/>
    </row>
    <row r="9" ht="60" customHeight="true" spans="1:11">
      <c r="A9" s="10">
        <f t="shared" si="0"/>
        <v>6</v>
      </c>
      <c r="B9" s="11" t="s">
        <v>19</v>
      </c>
      <c r="C9" s="15"/>
      <c r="D9" s="13" t="s">
        <v>22</v>
      </c>
      <c r="E9" s="21">
        <v>210.5</v>
      </c>
      <c r="F9" s="22">
        <f t="shared" si="1"/>
        <v>70.1666666666667</v>
      </c>
      <c r="G9" s="23">
        <v>77.98</v>
      </c>
      <c r="H9" s="24">
        <f t="shared" si="2"/>
        <v>148.146666666667</v>
      </c>
      <c r="I9" s="16">
        <v>3</v>
      </c>
      <c r="J9" s="16" t="s">
        <v>17</v>
      </c>
      <c r="K9" s="26"/>
    </row>
    <row r="10" ht="60" customHeight="true" spans="1:11">
      <c r="A10" s="16">
        <f t="shared" si="0"/>
        <v>7</v>
      </c>
      <c r="B10" s="11" t="s">
        <v>23</v>
      </c>
      <c r="C10" s="17">
        <v>1</v>
      </c>
      <c r="D10" s="13" t="s">
        <v>24</v>
      </c>
      <c r="E10" s="25">
        <v>218</v>
      </c>
      <c r="F10" s="22">
        <f t="shared" si="1"/>
        <v>72.6666666666667</v>
      </c>
      <c r="G10" s="23">
        <v>82.4</v>
      </c>
      <c r="H10" s="24">
        <f t="shared" si="2"/>
        <v>155.066666666667</v>
      </c>
      <c r="I10" s="16">
        <v>1</v>
      </c>
      <c r="J10" s="16" t="s">
        <v>15</v>
      </c>
      <c r="K10" s="26"/>
    </row>
    <row r="11" ht="60" customHeight="true" spans="1:11">
      <c r="A11" s="16">
        <f t="shared" si="0"/>
        <v>8</v>
      </c>
      <c r="B11" s="11" t="s">
        <v>23</v>
      </c>
      <c r="C11" s="17"/>
      <c r="D11" s="13" t="s">
        <v>25</v>
      </c>
      <c r="E11" s="25">
        <v>223.5</v>
      </c>
      <c r="F11" s="22">
        <f t="shared" si="1"/>
        <v>74.5</v>
      </c>
      <c r="G11" s="23">
        <v>79.06</v>
      </c>
      <c r="H11" s="24">
        <f t="shared" si="2"/>
        <v>153.56</v>
      </c>
      <c r="I11" s="16">
        <v>2</v>
      </c>
      <c r="J11" s="16" t="s">
        <v>17</v>
      </c>
      <c r="K11" s="26"/>
    </row>
    <row r="12" ht="60" customHeight="true" spans="1:11">
      <c r="A12" s="16">
        <v>9</v>
      </c>
      <c r="B12" s="11" t="s">
        <v>23</v>
      </c>
      <c r="C12" s="17"/>
      <c r="D12" s="13" t="s">
        <v>26</v>
      </c>
      <c r="E12" s="25">
        <v>208.5</v>
      </c>
      <c r="F12" s="22">
        <f t="shared" ref="F12" si="3">E12/3</f>
        <v>69.5</v>
      </c>
      <c r="G12" s="20">
        <v>78.28</v>
      </c>
      <c r="H12" s="24">
        <f>F12+G12</f>
        <v>147.78</v>
      </c>
      <c r="I12" s="16">
        <v>3</v>
      </c>
      <c r="J12" s="16" t="s">
        <v>17</v>
      </c>
      <c r="K12" s="16"/>
    </row>
    <row r="16" ht="42" customHeight="true"/>
  </sheetData>
  <mergeCells count="14">
    <mergeCell ref="A1:K1"/>
    <mergeCell ref="E2:F2"/>
    <mergeCell ref="A2:A3"/>
    <mergeCell ref="B2:B3"/>
    <mergeCell ref="C2:C3"/>
    <mergeCell ref="C4:C6"/>
    <mergeCell ref="C7:C9"/>
    <mergeCell ref="C10:C12"/>
    <mergeCell ref="D2:D3"/>
    <mergeCell ref="G2:G3"/>
    <mergeCell ref="H2:H3"/>
    <mergeCell ref="I2:I3"/>
    <mergeCell ref="J2:J3"/>
    <mergeCell ref="K2:K3"/>
  </mergeCells>
  <pageMargins left="0.700694444444445" right="0.700694444444445" top="0.751388888888889" bottom="0.751388888888889" header="0.298611111111111" footer="0.298611111111111"/>
  <pageSetup paperSize="9" scale="70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2006-09-13T19:21:00Z</dcterms:created>
  <dcterms:modified xsi:type="dcterms:W3CDTF">2024-05-29T10:05:25Z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57A24E3D8CA34FDAABEFF686B1EB5A6A</vt:lpwstr>
  </property>
  <property fmtid="{D5CDD505-2E9C-101B-9397-08002B2CF9AE}" pid="3" name="KSOProductBuildVer">
    <vt:lpwstr>2052-11.8.2.10125</vt:lpwstr>
  </property>
</Properties>
</file>